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walasek\Desktop\"/>
    </mc:Choice>
  </mc:AlternateContent>
  <xr:revisionPtr revIDLastSave="0" documentId="13_ncr:1_{D55C8E75-5B48-402F-8FB3-B9A36E55DC9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33" i="1" l="1"/>
</calcChain>
</file>

<file path=xl/sharedStrings.xml><?xml version="1.0" encoding="utf-8"?>
<sst xmlns="http://schemas.openxmlformats.org/spreadsheetml/2006/main" count="67" uniqueCount="42">
  <si>
    <t>lp</t>
  </si>
  <si>
    <t>Element</t>
  </si>
  <si>
    <t>jednostka</t>
  </si>
  <si>
    <t>obmiar</t>
  </si>
  <si>
    <t>cena jednostkowa</t>
  </si>
  <si>
    <t>wartość ogólem</t>
  </si>
  <si>
    <t xml:space="preserve">NAZWA ROBOTY </t>
  </si>
  <si>
    <t>Demontaż rur spustowych</t>
  </si>
  <si>
    <t>Demontaż starych obróbek blacharskich na kominach</t>
  </si>
  <si>
    <t>Demontaż piorunochronów i stopek + ponowny montaż tej samej instalacji odgromowej poziomej bez demontażów oraz montażów pionów</t>
  </si>
  <si>
    <t>Wycinanie zbędnych kominów z dachów + transport na dół (2 szt. małe i 4 szt. duże)</t>
  </si>
  <si>
    <t>Częściowe szalowanie, zbrojenie + zalanie otworów w stropie po demontażu kominów</t>
  </si>
  <si>
    <t>Częściowe wycinanie styropapy pod montaż belek przedłużający dach z czterech stron dachu</t>
  </si>
  <si>
    <t>mb</t>
  </si>
  <si>
    <t>Gięcie + montaż podwójnych obróbek blacharskich „wiatrownic”</t>
  </si>
  <si>
    <t>Gruntowanie + klejenie papy podkładowej termozgrzewalnej SBS ICOPAL</t>
  </si>
  <si>
    <t>Gięcie + montaż dolnych obróbek blacharskich kominów</t>
  </si>
  <si>
    <t>Gruntowanie + zatapianie siatki na kominach + nakładanie tynku</t>
  </si>
  <si>
    <t>m2</t>
  </si>
  <si>
    <t>Gięcie + montaż obróbek blacharskich nad otworami wentylacyjnymi kominów</t>
  </si>
  <si>
    <t>Gruntowanie Siplastprimer + wyklejanie papą nawierzchniową termozgrzewalną SBS ICOPAL czap kominowych</t>
  </si>
  <si>
    <t>Wycinanie pęcherzy powietrznych na całej powierzchni dachu + klejenie papy podkładowej termozgrzewalnej SBS ICOPAL</t>
  </si>
  <si>
    <t>Wyklejanie kominów papą termozgrzewalną nawierzchniową</t>
  </si>
  <si>
    <t>Montaż opasek dociskowych papę na kominach</t>
  </si>
  <si>
    <t>Montaż kominów wentylacyjnych</t>
  </si>
  <si>
    <t>szt</t>
  </si>
  <si>
    <t>Montaż rur spustowych</t>
  </si>
  <si>
    <t>Prace elewacyjne</t>
  </si>
  <si>
    <t>Montaż nowych drzwi warsztatowych o odpowiednich parametrach ( możliwa stolarka aluminiowa ) wraz z obróbką ościeży</t>
  </si>
  <si>
    <t>Demontaż stolarki okiennej i luxfer wraz z utylizacja</t>
  </si>
  <si>
    <t>Montaz nowej stolarki okiennej wraz z obróbką ościeży</t>
  </si>
  <si>
    <t>Docieplenie ścian zewnętrznych i komin ow EPS o35 15 cm , komplet z tynkiem</t>
  </si>
  <si>
    <t>Razem netto</t>
  </si>
  <si>
    <t>Wykonanie i montaz nowych obróbek blacharskich (parapety , gzymsy, kominy)</t>
  </si>
  <si>
    <t>Demontaz i ponowny montaż instalacji odgromowej z przedłużeniem zwojów</t>
  </si>
  <si>
    <t>Montaż deski dorynnowej + wiatrownic 16cm oraz deski do wiatrownic</t>
  </si>
  <si>
    <t>Gięcie + montaż pasa podrynnowego, haków, rynien oraz pasa nadrynnowego</t>
  </si>
  <si>
    <t>Cięcie papy + demontaż pasów nadrynnowych, rynien, haków, pasów podrynnowych</t>
  </si>
  <si>
    <t>Klejenie papy nawierzchniowej termozgrzewalnej SBS ICOAPL dachu + 17% zakłady papy</t>
  </si>
  <si>
    <t>Demontaż drzwi stalowych wraz z utylizacją</t>
  </si>
  <si>
    <t>kpl (kalkulacja własna)</t>
  </si>
  <si>
    <t>Demontaż i ponowny montaż zewnętrznych kominów wentylacyjnych wraz zprzedłużeniem podejść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</si>
</sst>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_ 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0" borderId="8" xfId="0" applyBorder="1">
      <alignment vertical="center"/>
    </xf>
    <xf numFmtId="0" fontId="0" fillId="0" borderId="7" xfId="0" applyBorder="1" applyAlignment="1">
      <alignment vertical="top" wrapText="1"/>
    </xf>
    <xf numFmtId="0" fontId="0" fillId="0" borderId="7" xfId="0" applyBorder="1">
      <alignment vertical="center"/>
    </xf>
    <xf numFmtId="164" fontId="0" fillId="0" borderId="7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right"/>
    </xf>
    <xf numFmtId="0" fontId="1" fillId="0" borderId="7" xfId="0" applyFont="1" applyBorder="1" applyAlignment="1">
      <alignment vertical="top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/>
    <xf numFmtId="2" fontId="0" fillId="0" borderId="7" xfId="0" applyNumberFormat="1" applyBorder="1" applyAlignment="1"/>
    <xf numFmtId="164" fontId="0" fillId="0" borderId="7" xfId="0" applyNumberFormat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4" fontId="0" fillId="0" borderId="7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164" fontId="1" fillId="0" borderId="11" xfId="0" applyNumberFormat="1" applyFont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</cellXfs>
  <cellStyles count="1">
    <cellStyle name="Normalny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="90" zoomScaleNormal="90" workbookViewId="0">
      <pane ySplit="1" topLeftCell="A4" activePane="bottomLeft" state="frozen"/>
      <selection pane="bottomLeft" activeCell="E13" sqref="E12:E13"/>
    </sheetView>
  </sheetViews>
  <sheetFormatPr defaultColWidth="9.21875" defaultRowHeight="14.4"/>
  <cols>
    <col min="1" max="1" width="4.5546875" customWidth="1"/>
    <col min="2" max="2" width="70.44140625" style="1" customWidth="1"/>
    <col min="3" max="3" width="15.21875" customWidth="1"/>
    <col min="4" max="4" width="9.21875" style="2"/>
    <col min="5" max="5" width="18.21875" style="2" customWidth="1"/>
    <col min="6" max="6" width="21.77734375" style="2" customWidth="1"/>
    <col min="7" max="7" width="9.5546875"/>
    <col min="8" max="8" width="15.44140625" customWidth="1"/>
    <col min="9" max="9" width="10.5546875"/>
    <col min="10" max="10" width="9.5546875"/>
  </cols>
  <sheetData>
    <row r="1" spans="1:6" ht="15" thickBot="1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spans="1:6" ht="15" thickBot="1">
      <c r="A2" s="20" t="s">
        <v>6</v>
      </c>
      <c r="B2" s="21"/>
      <c r="C2" s="21"/>
      <c r="D2" s="21"/>
      <c r="E2" s="21"/>
      <c r="F2" s="22"/>
    </row>
    <row r="3" spans="1:6" ht="28.8">
      <c r="A3" s="9">
        <v>1</v>
      </c>
      <c r="B3" s="10" t="s">
        <v>37</v>
      </c>
      <c r="C3" s="11" t="s">
        <v>13</v>
      </c>
      <c r="D3" s="13">
        <v>34.200000000000003</v>
      </c>
      <c r="E3" s="23"/>
      <c r="F3" s="24">
        <f t="shared" ref="F3:F9" si="0">D3*E3</f>
        <v>0</v>
      </c>
    </row>
    <row r="4" spans="1:6">
      <c r="A4" s="9">
        <v>2</v>
      </c>
      <c r="B4" s="10" t="s">
        <v>7</v>
      </c>
      <c r="C4" s="11" t="s">
        <v>13</v>
      </c>
      <c r="D4" s="13">
        <v>24</v>
      </c>
      <c r="E4" s="23"/>
      <c r="F4" s="24">
        <f t="shared" si="0"/>
        <v>0</v>
      </c>
    </row>
    <row r="5" spans="1:6">
      <c r="A5" s="9">
        <v>3</v>
      </c>
      <c r="B5" s="10" t="s">
        <v>8</v>
      </c>
      <c r="C5" s="11" t="s">
        <v>18</v>
      </c>
      <c r="D5" s="13">
        <v>8</v>
      </c>
      <c r="E5" s="23"/>
      <c r="F5" s="24">
        <f t="shared" si="0"/>
        <v>0</v>
      </c>
    </row>
    <row r="6" spans="1:6" ht="28.8">
      <c r="A6" s="9">
        <v>4</v>
      </c>
      <c r="B6" s="10" t="s">
        <v>9</v>
      </c>
      <c r="C6" s="11" t="s">
        <v>13</v>
      </c>
      <c r="D6" s="13">
        <v>140</v>
      </c>
      <c r="E6" s="23"/>
      <c r="F6" s="24">
        <f t="shared" si="0"/>
        <v>0</v>
      </c>
    </row>
    <row r="7" spans="1:6" ht="30" customHeight="1">
      <c r="A7" s="9">
        <v>5</v>
      </c>
      <c r="B7" s="10" t="s">
        <v>10</v>
      </c>
      <c r="C7" s="11" t="s">
        <v>25</v>
      </c>
      <c r="D7" s="13">
        <v>6</v>
      </c>
      <c r="E7" s="23"/>
      <c r="F7" s="24">
        <f t="shared" si="0"/>
        <v>0</v>
      </c>
    </row>
    <row r="8" spans="1:6" ht="28.8">
      <c r="A8" s="9">
        <v>6</v>
      </c>
      <c r="B8" s="10" t="s">
        <v>11</v>
      </c>
      <c r="C8" s="11" t="s">
        <v>25</v>
      </c>
      <c r="D8" s="8">
        <v>2</v>
      </c>
      <c r="E8" s="23"/>
      <c r="F8" s="24">
        <f t="shared" si="0"/>
        <v>0</v>
      </c>
    </row>
    <row r="9" spans="1:6" ht="28.8">
      <c r="A9" s="9">
        <v>7</v>
      </c>
      <c r="B9" s="10" t="s">
        <v>12</v>
      </c>
      <c r="C9" s="11" t="s">
        <v>13</v>
      </c>
      <c r="D9" s="8">
        <v>104.5</v>
      </c>
      <c r="E9" s="23"/>
      <c r="F9" s="24">
        <f t="shared" si="0"/>
        <v>0</v>
      </c>
    </row>
    <row r="10" spans="1:6">
      <c r="A10" s="9">
        <v>8</v>
      </c>
      <c r="B10" s="10" t="s">
        <v>35</v>
      </c>
      <c r="C10" s="11" t="s">
        <v>13</v>
      </c>
      <c r="D10" s="13">
        <v>104.5</v>
      </c>
      <c r="E10" s="23"/>
      <c r="F10" s="24">
        <f t="shared" ref="F10:F32" si="1">D10*E10</f>
        <v>0</v>
      </c>
    </row>
    <row r="11" spans="1:6">
      <c r="A11" s="9">
        <v>9</v>
      </c>
      <c r="B11" s="10" t="s">
        <v>36</v>
      </c>
      <c r="C11" s="11" t="s">
        <v>13</v>
      </c>
      <c r="D11" s="13">
        <v>34.5</v>
      </c>
      <c r="E11" s="23"/>
      <c r="F11" s="24">
        <f t="shared" si="1"/>
        <v>0</v>
      </c>
    </row>
    <row r="12" spans="1:6">
      <c r="A12" s="9">
        <v>10</v>
      </c>
      <c r="B12" s="10" t="s">
        <v>14</v>
      </c>
      <c r="C12" s="11" t="s">
        <v>13</v>
      </c>
      <c r="D12" s="13">
        <v>133</v>
      </c>
      <c r="E12" s="23"/>
      <c r="F12" s="24">
        <f t="shared" si="1"/>
        <v>0</v>
      </c>
    </row>
    <row r="13" spans="1:6">
      <c r="A13" s="9">
        <v>11</v>
      </c>
      <c r="B13" s="10" t="s">
        <v>15</v>
      </c>
      <c r="C13" s="11" t="s">
        <v>18</v>
      </c>
      <c r="D13" s="13">
        <v>420</v>
      </c>
      <c r="E13" s="23"/>
      <c r="F13" s="24">
        <f t="shared" si="1"/>
        <v>0</v>
      </c>
    </row>
    <row r="14" spans="1:6">
      <c r="A14" s="9">
        <v>12</v>
      </c>
      <c r="B14" s="10" t="s">
        <v>16</v>
      </c>
      <c r="C14" s="11" t="s">
        <v>13</v>
      </c>
      <c r="D14" s="13">
        <v>6</v>
      </c>
      <c r="E14" s="23"/>
      <c r="F14" s="24">
        <f t="shared" si="1"/>
        <v>0</v>
      </c>
    </row>
    <row r="15" spans="1:6">
      <c r="A15" s="9">
        <v>13</v>
      </c>
      <c r="B15" s="10" t="s">
        <v>17</v>
      </c>
      <c r="C15" s="11" t="s">
        <v>18</v>
      </c>
      <c r="D15" s="8">
        <v>22</v>
      </c>
      <c r="E15" s="23"/>
      <c r="F15" s="24">
        <f t="shared" si="1"/>
        <v>0</v>
      </c>
    </row>
    <row r="16" spans="1:6">
      <c r="A16" s="9">
        <v>14</v>
      </c>
      <c r="B16" s="10" t="s">
        <v>19</v>
      </c>
      <c r="C16" s="11" t="s">
        <v>18</v>
      </c>
      <c r="D16" s="17">
        <v>6</v>
      </c>
      <c r="E16" s="23"/>
      <c r="F16" s="24">
        <f t="shared" si="1"/>
        <v>0</v>
      </c>
    </row>
    <row r="17" spans="1:6" ht="28.8">
      <c r="A17" s="9">
        <v>15</v>
      </c>
      <c r="B17" s="10" t="s">
        <v>20</v>
      </c>
      <c r="C17" s="11" t="s">
        <v>18</v>
      </c>
      <c r="D17" s="18">
        <v>10</v>
      </c>
      <c r="E17" s="23"/>
      <c r="F17" s="24">
        <f t="shared" si="1"/>
        <v>0</v>
      </c>
    </row>
    <row r="18" spans="1:6" ht="28.8">
      <c r="A18" s="9">
        <v>16</v>
      </c>
      <c r="B18" s="10" t="s">
        <v>21</v>
      </c>
      <c r="C18" s="11" t="s">
        <v>18</v>
      </c>
      <c r="D18" s="18">
        <v>90</v>
      </c>
      <c r="E18" s="23"/>
      <c r="F18" s="24">
        <f t="shared" si="1"/>
        <v>0</v>
      </c>
    </row>
    <row r="19" spans="1:6" ht="28.8">
      <c r="A19" s="9">
        <v>17</v>
      </c>
      <c r="B19" s="10" t="s">
        <v>38</v>
      </c>
      <c r="C19" s="11" t="s">
        <v>18</v>
      </c>
      <c r="D19" s="18">
        <v>491.4</v>
      </c>
      <c r="E19" s="23"/>
      <c r="F19" s="24">
        <f t="shared" si="1"/>
        <v>0</v>
      </c>
    </row>
    <row r="20" spans="1:6">
      <c r="A20" s="9">
        <v>18</v>
      </c>
      <c r="B20" s="10" t="s">
        <v>22</v>
      </c>
      <c r="C20" s="11" t="s">
        <v>25</v>
      </c>
      <c r="D20" s="18">
        <v>8</v>
      </c>
      <c r="E20" s="23"/>
      <c r="F20" s="24">
        <f t="shared" si="1"/>
        <v>0</v>
      </c>
    </row>
    <row r="21" spans="1:6">
      <c r="A21" s="9">
        <v>19</v>
      </c>
      <c r="B21" s="10" t="s">
        <v>23</v>
      </c>
      <c r="C21" s="11" t="s">
        <v>13</v>
      </c>
      <c r="D21" s="17">
        <v>16</v>
      </c>
      <c r="E21" s="23"/>
      <c r="F21" s="24">
        <f t="shared" si="1"/>
        <v>0</v>
      </c>
    </row>
    <row r="22" spans="1:6">
      <c r="A22" s="9">
        <v>20</v>
      </c>
      <c r="B22" s="10" t="s">
        <v>24</v>
      </c>
      <c r="C22" s="11" t="s">
        <v>25</v>
      </c>
      <c r="D22" s="18">
        <v>6</v>
      </c>
      <c r="E22" s="23"/>
      <c r="F22" s="24">
        <f t="shared" si="1"/>
        <v>0</v>
      </c>
    </row>
    <row r="23" spans="1:6">
      <c r="A23" s="9">
        <v>21</v>
      </c>
      <c r="B23" s="10" t="s">
        <v>26</v>
      </c>
      <c r="C23" s="11" t="s">
        <v>13</v>
      </c>
      <c r="D23" s="18">
        <v>24</v>
      </c>
      <c r="E23" s="23"/>
      <c r="F23" s="24">
        <f t="shared" si="1"/>
        <v>0</v>
      </c>
    </row>
    <row r="24" spans="1:6">
      <c r="A24" s="9"/>
      <c r="B24" s="14" t="s">
        <v>27</v>
      </c>
      <c r="C24" s="11"/>
      <c r="D24" s="18"/>
      <c r="E24" s="23"/>
      <c r="F24" s="24">
        <f t="shared" si="1"/>
        <v>0</v>
      </c>
    </row>
    <row r="25" spans="1:6">
      <c r="A25" s="9">
        <v>1</v>
      </c>
      <c r="B25" s="10" t="s">
        <v>39</v>
      </c>
      <c r="C25" s="11" t="s">
        <v>18</v>
      </c>
      <c r="D25" s="18">
        <v>10.6</v>
      </c>
      <c r="E25" s="23"/>
      <c r="F25" s="24">
        <f t="shared" si="1"/>
        <v>0</v>
      </c>
    </row>
    <row r="26" spans="1:6" ht="28.8">
      <c r="A26" s="9">
        <v>2</v>
      </c>
      <c r="B26" s="10" t="s">
        <v>28</v>
      </c>
      <c r="C26" s="11" t="s">
        <v>18</v>
      </c>
      <c r="D26" s="18">
        <v>10.6</v>
      </c>
      <c r="E26" s="23"/>
      <c r="F26" s="24">
        <f t="shared" si="1"/>
        <v>0</v>
      </c>
    </row>
    <row r="27" spans="1:6">
      <c r="A27" s="9">
        <v>3</v>
      </c>
      <c r="B27" s="15" t="s">
        <v>29</v>
      </c>
      <c r="C27" s="11" t="s">
        <v>18</v>
      </c>
      <c r="D27" s="19">
        <v>18.2</v>
      </c>
      <c r="E27" s="23"/>
      <c r="F27" s="24">
        <f t="shared" si="1"/>
        <v>0</v>
      </c>
    </row>
    <row r="28" spans="1:6">
      <c r="A28" s="9">
        <v>4</v>
      </c>
      <c r="B28" s="15" t="s">
        <v>30</v>
      </c>
      <c r="C28" s="11" t="s">
        <v>18</v>
      </c>
      <c r="D28" s="19">
        <v>11.7</v>
      </c>
      <c r="E28" s="23"/>
      <c r="F28" s="24">
        <f t="shared" si="1"/>
        <v>0</v>
      </c>
    </row>
    <row r="29" spans="1:6">
      <c r="A29" s="9">
        <v>5</v>
      </c>
      <c r="B29" s="15" t="s">
        <v>31</v>
      </c>
      <c r="C29" s="11" t="s">
        <v>18</v>
      </c>
      <c r="D29" s="19">
        <v>603</v>
      </c>
      <c r="E29" s="23"/>
      <c r="F29" s="24">
        <f t="shared" si="1"/>
        <v>0</v>
      </c>
    </row>
    <row r="30" spans="1:6">
      <c r="A30" s="9">
        <v>6</v>
      </c>
      <c r="B30" s="15" t="s">
        <v>33</v>
      </c>
      <c r="C30" s="11" t="s">
        <v>40</v>
      </c>
      <c r="D30" s="12"/>
      <c r="E30" s="23"/>
      <c r="F30" s="24">
        <f t="shared" si="1"/>
        <v>0</v>
      </c>
    </row>
    <row r="31" spans="1:6">
      <c r="A31" s="9">
        <v>7</v>
      </c>
      <c r="B31" s="15" t="s">
        <v>34</v>
      </c>
      <c r="C31" s="11" t="s">
        <v>40</v>
      </c>
      <c r="D31" s="12"/>
      <c r="E31" s="23"/>
      <c r="F31" s="24">
        <f t="shared" si="1"/>
        <v>0</v>
      </c>
    </row>
    <row r="32" spans="1:6" ht="28.8">
      <c r="A32" s="9">
        <v>8</v>
      </c>
      <c r="B32" s="15" t="s">
        <v>41</v>
      </c>
      <c r="C32" s="11" t="s">
        <v>40</v>
      </c>
      <c r="D32" s="12"/>
      <c r="E32" s="23"/>
      <c r="F32" s="24">
        <f t="shared" si="1"/>
        <v>0</v>
      </c>
    </row>
    <row r="33" spans="4:6" ht="15" thickBot="1">
      <c r="D33" s="16"/>
      <c r="E33" s="25" t="s">
        <v>32</v>
      </c>
      <c r="F33" s="26">
        <f>SUM(F3:F32)</f>
        <v>0</v>
      </c>
    </row>
    <row r="34" spans="4:6">
      <c r="D34" s="16"/>
      <c r="E34" s="27"/>
      <c r="F34" s="28"/>
    </row>
  </sheetData>
  <sheetProtection algorithmName="SHA-512" hashValue="TqdFQxen9W++rGLs2ImvG8FcqtQPJKnXgsr0hx3LX+eJnRYQ4vQRE2VcUIl33eL61Z/fbXL5hzPvlazCxQbZSQ==" saltValue="cU2JR8MsG5Y5AkMRhOuNxg==" spinCount="100000" sheet="1" objects="1" scenarios="1"/>
  <mergeCells count="1">
    <mergeCell ref="A2:F2"/>
  </mergeCells>
  <pageMargins left="0.25138888888888899" right="0.25138888888888899" top="0.25138888888888899" bottom="0.2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Czarnaaa</dc:creator>
  <cp:lastModifiedBy>Aneta Walasek</cp:lastModifiedBy>
  <dcterms:created xsi:type="dcterms:W3CDTF">2025-02-10T16:58:00Z</dcterms:created>
  <dcterms:modified xsi:type="dcterms:W3CDTF">2026-10-02T08:48:43Z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1F42636AC93046AE9CC704C04BE34536_13</vt:lpwstr>
  </property>
  <property fmtid="{D5CDD505-2E9C-101B-9397-08002B2CF9AE}" pid="3" name="KSOProductBuildVer">
    <vt:lpwstr>1045-12.2.0.23206</vt:lpwstr>
  </property>
</Properties>
</file>